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7.2022" sheetId="2" r:id="rId2"/>
  </sheets>
  <definedNames>
    <definedName name="_xlnm.Print_Area" localSheetId="1">'15.07.2022'!$A$1:$D$349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<sst xmlns="http://schemas.openxmlformats.org/spreadsheetml/2006/main" count="268" uniqueCount="136">
  <si>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</si>
  <si>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</si>
  <si>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</si>
  <si>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</si>
  <si>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</si>
  <si>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</si>
  <si>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</si>
  <si>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</si>
  <si>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</si>
  <si>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</si>
  <si>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</si>
  <si>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</si>
  <si>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</si>
  <si>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</si>
  <si>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</si>
  <si>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</si>
  <si>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</si>
  <si>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</si>
  <si>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</si>
  <si>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</si>
  <si>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</si>
  <si>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</si>
  <si>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</si>
  <si>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</si>
  <si>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</si>
  <si>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</si>
  <si>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</si>
  <si>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</si>
  <si>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</si>
  <si>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</si>
  <si>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</si>
  <si>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</si>
  <si>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</si>
  <si>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</si>
  <si>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</si>
  <si>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</si>
  <si>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</si>
  <si>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</si>
  <si>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</si>
  <si>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</si>
  <si>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</si>
  <si>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</si>
  <si>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</si>
  <si>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</si>
  <si>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</si>
  <si>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</si>
  <si>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</si>
  <si>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</si>
  <si>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</si>
  <si>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</si>
  <si>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</si>
  <si>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</si>
  <si>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</si>
  <si>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</si>
  <si>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</si>
  <si>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</si>
  <si>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</si>
  <si>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</si>
  <si>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</si>
  <si>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</si>
  <si>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</si>
  <si>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</si>
  <si>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</si>
  <si>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</si>
  <si>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</si>
  <si>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</si>
  <si>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</si>
  <si>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</si>
  <si>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</si>
  <si>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</si>
  <si>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</si>
  <si>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</si>
  <si>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</si>
  <si>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</si>
  <si>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</si>
  <si>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</si>
  <si>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</si>
  <si>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</si>
  <si>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</si>
  <si>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</si>
  <si>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</si>
  <si>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</si>
  <si>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</si>
  <si>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</si>
  <si>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</si>
  <si>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</si>
  <si>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</si>
  <si>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</si>
  <si>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</si>
  <si>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</si>
  <si>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</si>
  <si>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</si>
  <si>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</si>
  <si>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</si>
  <si>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</si>
  <si>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</si>
  <si>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</si>
  <si>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</si>
  <si>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</si>
  <si>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</si>
  <si>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</si>
  <si>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</si>
  <si>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</si>
  <si>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Відрядні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</si>
  <si>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</si>
  <si>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</si>
  <si>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</si>
  <si>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</si>
  <si>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</si>
  <si>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</si>
  <si>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</si>
  <si>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</si>
  <si>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</si>
  <si>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</si>
  <si>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</si>
  <si>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</si>
  <si>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</si>
  <si>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Фінансування видатків бюджету Ніжинської міської територіальної громади за 15.07.2022р. пооб’єктно</t>
  </si>
  <si>
    <t>Залишок коштів станом на 15.07. 2022 р., в т.ч.:</t>
  </si>
  <si>
    <t>Надходження коштів на рахунки бюджету 15.07.2022 р., в т.ч.:</t>
  </si>
  <si>
    <t xml:space="preserve">Всього коштів на рахунках бюджету 15.07.2022 р. </t>
  </si>
  <si>
    <t xml:space="preserve">розпорядження № 254 від  15.07.2022 р. </t>
  </si>
  <si>
    <t>Послуги підключення генераторів</t>
  </si>
  <si>
    <t>Тех.нагляд за підключенням генераторів</t>
  </si>
  <si>
    <t>Буд.матеріали</t>
  </si>
  <si>
    <t>Послуги інтернет/ Програма інформатизації</t>
  </si>
  <si>
    <t>Видатки по комплексній програмі територіальної оборони</t>
  </si>
  <si>
    <t>Відправка кореспонденції</t>
  </si>
  <si>
    <t>КП "ВУКГ" видалення, підрізання дерев та кущів, викошування комбінованих газонів</t>
  </si>
  <si>
    <t>КП "ВУКГ" утримання мереж вуличного освітлення</t>
  </si>
  <si>
    <t>АТ "Чернігівобленерго" тех.перевірка лічильників</t>
  </si>
  <si>
    <t>ТОВ "Ритуал" поховання безрідного</t>
  </si>
  <si>
    <t>Виготовлення копій квартальної зйомки за адр. Вул. Н. Власенка ,11,13</t>
  </si>
  <si>
    <t>Виготовлення копій планів земельних ділянок за адр. Вул. Озерна,12 та вул. Воздвиженська,21</t>
  </si>
  <si>
    <t xml:space="preserve">Виконавчий коміітет </t>
  </si>
  <si>
    <t>Комплексна програма " Заходи та роботи з територіальної оборони"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</si>
</sst>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tabSelected="1" view="pageBreakPreview" zoomScale="70" zoomScaleNormal="70" zoomScaleSheetLayoutView="70" workbookViewId="0" topLeftCell="A262">
      <selection activeCell="D262" sqref="D2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117</v>
      </c>
      <c r="B1" s="74"/>
      <c r="C1" s="74"/>
      <c r="D1" s="74"/>
      <c r="E1" s="74"/>
    </row>
    <row r="2" spans="1:5" ht="24.75" customHeight="1">
      <c r="A2" s="75" t="s">
        <v>121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118</v>
      </c>
      <c r="B4" s="77"/>
      <c r="C4" s="77"/>
      <c r="D4" s="53">
        <v>41452819.93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119</v>
      </c>
      <c r="B6" s="77"/>
      <c r="C6" s="77"/>
      <c r="D6" s="44">
        <f>D9+D10</f>
        <v>2022848.9</v>
      </c>
      <c r="E6" s="23"/>
    </row>
    <row r="7" spans="1:5" ht="23.25" customHeight="1">
      <c r="A7" s="78" t="s">
        <v>102</v>
      </c>
      <c r="B7" s="78"/>
      <c r="C7" s="78"/>
      <c r="D7" s="24"/>
      <c r="E7" s="23"/>
    </row>
    <row r="8" spans="1:5" ht="23.25" customHeight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2022848.9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>
      <c r="A11" s="80" t="s">
        <v>111</v>
      </c>
      <c r="B11" s="81"/>
      <c r="C11" s="82"/>
      <c r="D11" s="34"/>
      <c r="E11" s="23"/>
    </row>
    <row r="12" spans="1:5" ht="22.5" customHeight="1">
      <c r="A12" s="80" t="s">
        <v>113</v>
      </c>
      <c r="B12" s="81"/>
      <c r="C12" s="82"/>
      <c r="D12" s="34"/>
      <c r="E12" s="23"/>
    </row>
    <row r="13" spans="1:5" ht="22.5" customHeight="1">
      <c r="A13" s="80" t="s">
        <v>106</v>
      </c>
      <c r="B13" s="81"/>
      <c r="C13" s="82"/>
      <c r="D13" s="34"/>
      <c r="E13" s="23"/>
    </row>
    <row r="14" spans="1:6" ht="23.25" customHeight="1">
      <c r="A14" s="77" t="s">
        <v>120</v>
      </c>
      <c r="B14" s="77"/>
      <c r="C14" s="77"/>
      <c r="D14" s="44">
        <f>D4+D6+D12-D11</f>
        <v>43475668.83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93486.67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105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110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18.75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93486.67</v>
      </c>
      <c r="E49" s="59"/>
    </row>
    <row r="50" spans="1:5" s="25" customFormat="1" ht="27" customHeight="1">
      <c r="A50" s="21"/>
      <c r="B50" s="87" t="s">
        <v>115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108</v>
      </c>
      <c r="D53" s="40"/>
      <c r="E53" s="66"/>
    </row>
    <row r="54" spans="1:5" s="32" customFormat="1" ht="21" customHeight="1" hidden="1">
      <c r="A54" s="64"/>
      <c r="B54" s="47"/>
      <c r="C54" s="42" t="s">
        <v>114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112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93486.67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116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>
      <c r="A100" s="64"/>
      <c r="B100" s="47"/>
      <c r="C100" s="42" t="s">
        <v>64</v>
      </c>
      <c r="D100" s="40">
        <v>93486.67</v>
      </c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107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109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0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7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27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697845.67</v>
      </c>
      <c r="E157" s="59"/>
      <c r="F157" s="51"/>
    </row>
    <row r="158" spans="1:6" s="25" customFormat="1" ht="39" customHeight="1">
      <c r="A158" s="88" t="s">
        <v>101</v>
      </c>
      <c r="B158" s="91" t="s">
        <v>104</v>
      </c>
      <c r="C158" s="92"/>
      <c r="D158" s="40">
        <v>1220</v>
      </c>
      <c r="E158" s="48"/>
      <c r="F158" s="51"/>
    </row>
    <row r="159" spans="1:6" s="25" customFormat="1" ht="34.5" customHeight="1">
      <c r="A159" s="89"/>
      <c r="B159" s="91" t="s">
        <v>127</v>
      </c>
      <c r="C159" s="92"/>
      <c r="D159" s="40">
        <v>102.97</v>
      </c>
      <c r="E159" s="48"/>
      <c r="F159" s="51"/>
    </row>
    <row r="160" spans="1:6" s="25" customFormat="1" ht="42" customHeight="1">
      <c r="A160" s="89"/>
      <c r="B160" s="91" t="s">
        <v>126</v>
      </c>
      <c r="C160" s="92"/>
      <c r="D160" s="40">
        <v>500000</v>
      </c>
      <c r="E160" s="48"/>
      <c r="F160" s="51"/>
    </row>
    <row r="161" spans="1:6" s="25" customFormat="1" ht="27" customHeight="1">
      <c r="A161" s="89"/>
      <c r="B161" s="91" t="s">
        <v>103</v>
      </c>
      <c r="C161" s="92"/>
      <c r="D161" s="40">
        <v>1604.54</v>
      </c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25.5" customHeight="1" hidden="1">
      <c r="A171" s="89"/>
      <c r="B171" s="85"/>
      <c r="C171" s="86"/>
      <c r="D171" s="40"/>
      <c r="E171" s="48"/>
      <c r="G171" s="51"/>
    </row>
    <row r="172" spans="1:5" s="25" customFormat="1" ht="25.5" customHeight="1">
      <c r="A172" s="90"/>
      <c r="B172" s="93" t="s">
        <v>89</v>
      </c>
      <c r="C172" s="94"/>
      <c r="D172" s="49">
        <f>SUM(D158:D171)</f>
        <v>502927.50999999995</v>
      </c>
      <c r="E172" s="48"/>
    </row>
    <row r="173" spans="1:4" s="26" customFormat="1" ht="30" customHeight="1" hidden="1">
      <c r="A173" s="88" t="s">
        <v>100</v>
      </c>
      <c r="B173" s="91"/>
      <c r="C173" s="92"/>
      <c r="D173" s="29"/>
    </row>
    <row r="174" spans="1:4" s="26" customFormat="1" ht="23.25" customHeight="1" hidden="1">
      <c r="A174" s="89"/>
      <c r="B174" s="91"/>
      <c r="C174" s="92"/>
      <c r="D174" s="29"/>
    </row>
    <row r="175" spans="1:4" s="26" customFormat="1" ht="22.5" customHeight="1" hidden="1">
      <c r="A175" s="89"/>
      <c r="B175" s="91"/>
      <c r="C175" s="92"/>
      <c r="D175" s="29"/>
    </row>
    <row r="176" spans="1:4" s="26" customFormat="1" ht="22.5" customHeight="1" hidden="1">
      <c r="A176" s="89"/>
      <c r="B176" s="91"/>
      <c r="C176" s="92"/>
      <c r="D176" s="29"/>
    </row>
    <row r="177" spans="1:4" s="26" customFormat="1" ht="22.5" customHeight="1" hidden="1">
      <c r="A177" s="89"/>
      <c r="B177" s="91"/>
      <c r="C177" s="92"/>
      <c r="D177" s="29"/>
    </row>
    <row r="178" spans="1:4" s="26" customFormat="1" ht="21.75" customHeight="1" hidden="1">
      <c r="A178" s="89"/>
      <c r="B178" s="91"/>
      <c r="C178" s="92"/>
      <c r="D178" s="29"/>
    </row>
    <row r="179" spans="1:4" s="26" customFormat="1" ht="18.75" hidden="1">
      <c r="A179" s="89"/>
      <c r="B179" s="91"/>
      <c r="C179" s="92"/>
      <c r="D179" s="29"/>
    </row>
    <row r="180" spans="1:8" s="26" customFormat="1" ht="28.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42" customHeight="1" hidden="1">
      <c r="A181" s="77" t="s">
        <v>18</v>
      </c>
      <c r="B181" s="84"/>
      <c r="C181" s="84"/>
      <c r="D181" s="29"/>
    </row>
    <row r="182" spans="1:4" s="26" customFormat="1" ht="35.25" customHeight="1" hidden="1">
      <c r="A182" s="77"/>
      <c r="B182" s="84"/>
      <c r="C182" s="84"/>
      <c r="D182" s="29"/>
    </row>
    <row r="183" spans="1:4" s="26" customFormat="1" ht="25.5" customHeight="1" hidden="1">
      <c r="A183" s="77"/>
      <c r="B183" s="91"/>
      <c r="C183" s="92"/>
      <c r="D183" s="29"/>
    </row>
    <row r="184" spans="1:4" s="26" customFormat="1" ht="19.5" customHeight="1" hidden="1">
      <c r="A184" s="77"/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35.25" customHeight="1" hidden="1">
      <c r="A186" s="77"/>
      <c r="B186" s="84"/>
      <c r="C186" s="84"/>
      <c r="D186" s="29"/>
    </row>
    <row r="187" spans="1:4" s="26" customFormat="1" ht="22.5" customHeight="1" hidden="1">
      <c r="A187" s="77"/>
      <c r="B187" s="84"/>
      <c r="C187" s="84"/>
      <c r="D187" s="29"/>
    </row>
    <row r="188" spans="1:4" s="26" customFormat="1" ht="21.75" customHeight="1" hidden="1">
      <c r="A188" s="77"/>
      <c r="B188" s="84"/>
      <c r="C188" s="84"/>
      <c r="D188" s="29"/>
    </row>
    <row r="189" spans="1:4" s="26" customFormat="1" ht="19.5" customHeight="1" hidden="1">
      <c r="A189" s="77"/>
      <c r="B189" s="84"/>
      <c r="C189" s="84"/>
      <c r="D189" s="29"/>
    </row>
    <row r="190" spans="1:4" s="26" customFormat="1" ht="30" customHeight="1" hidden="1">
      <c r="A190" s="77"/>
      <c r="B190" s="95" t="s">
        <v>89</v>
      </c>
      <c r="C190" s="95"/>
      <c r="D190" s="24">
        <f>SUM(D181:D189)</f>
        <v>0</v>
      </c>
    </row>
    <row r="191" spans="1:4" s="26" customFormat="1" ht="26.25" customHeight="1" hidden="1">
      <c r="A191" s="77" t="s">
        <v>84</v>
      </c>
      <c r="B191" s="91"/>
      <c r="C191" s="92"/>
      <c r="D191" s="29"/>
    </row>
    <row r="192" spans="1:4" s="26" customFormat="1" ht="20.25" customHeight="1" hidden="1">
      <c r="A192" s="77"/>
      <c r="B192" s="84"/>
      <c r="C192" s="84"/>
      <c r="D192" s="29"/>
    </row>
    <row r="193" spans="1:4" s="26" customFormat="1" ht="18" customHeight="1" hidden="1">
      <c r="A193" s="77"/>
      <c r="B193" s="84"/>
      <c r="C193" s="84"/>
      <c r="D193" s="29"/>
    </row>
    <row r="194" spans="1:4" s="26" customFormat="1" ht="15.75" customHeight="1" hidden="1">
      <c r="A194" s="77"/>
      <c r="B194" s="84"/>
      <c r="C194" s="84"/>
      <c r="D194" s="29"/>
    </row>
    <row r="195" spans="1:4" s="26" customFormat="1" ht="27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25.5" customHeight="1">
      <c r="A196" s="77" t="s">
        <v>31</v>
      </c>
      <c r="B196" s="84" t="s">
        <v>124</v>
      </c>
      <c r="C196" s="84"/>
      <c r="D196" s="29">
        <v>5633</v>
      </c>
    </row>
    <row r="197" spans="1:4" s="26" customFormat="1" ht="24" customHeight="1" hidden="1">
      <c r="A197" s="77"/>
      <c r="B197" s="84"/>
      <c r="C197" s="84"/>
      <c r="D197" s="29"/>
    </row>
    <row r="198" spans="1:4" s="26" customFormat="1" ht="22.5" customHeight="1" hidden="1">
      <c r="A198" s="77"/>
      <c r="B198" s="84"/>
      <c r="C198" s="84"/>
      <c r="D198" s="29"/>
    </row>
    <row r="199" spans="1:6" s="26" customFormat="1" ht="29.25" customHeight="1">
      <c r="A199" s="77"/>
      <c r="B199" s="95" t="s">
        <v>89</v>
      </c>
      <c r="C199" s="95"/>
      <c r="D199" s="24">
        <f>D196+D197+D198</f>
        <v>5633</v>
      </c>
      <c r="F199" s="28"/>
    </row>
    <row r="200" spans="1:4" s="26" customFormat="1" ht="25.5" customHeight="1" hidden="1">
      <c r="A200" s="88" t="s">
        <v>60</v>
      </c>
      <c r="B200" s="91"/>
      <c r="C200" s="92"/>
      <c r="D200" s="29"/>
    </row>
    <row r="201" spans="1:4" s="26" customFormat="1" ht="21" customHeight="1" hidden="1">
      <c r="A201" s="89"/>
      <c r="B201" s="84"/>
      <c r="C201" s="84"/>
      <c r="D201" s="29"/>
    </row>
    <row r="202" spans="1:4" s="26" customFormat="1" ht="21" customHeight="1" hidden="1">
      <c r="A202" s="89"/>
      <c r="B202" s="91"/>
      <c r="C202" s="92"/>
      <c r="D202" s="29"/>
    </row>
    <row r="203" spans="1:4" s="26" customFormat="1" ht="23.25" customHeight="1" hidden="1">
      <c r="A203" s="89"/>
      <c r="B203" s="87"/>
      <c r="C203" s="87"/>
      <c r="D203" s="29"/>
    </row>
    <row r="204" spans="1:4" s="26" customFormat="1" ht="21.75" customHeight="1" hidden="1">
      <c r="A204" s="89"/>
      <c r="B204" s="87"/>
      <c r="C204" s="87"/>
      <c r="D204" s="29"/>
    </row>
    <row r="205" spans="1:4" s="26" customFormat="1" ht="15.75" customHeight="1" hidden="1">
      <c r="A205" s="89"/>
      <c r="B205" s="85"/>
      <c r="C205" s="86"/>
      <c r="D205" s="29"/>
    </row>
    <row r="206" spans="1:4" s="26" customFormat="1" ht="19.5" customHeight="1" hidden="1">
      <c r="A206" s="89"/>
      <c r="B206" s="85"/>
      <c r="C206" s="86"/>
      <c r="D206" s="29"/>
    </row>
    <row r="207" spans="1:4" s="26" customFormat="1" ht="15.75" customHeight="1" hidden="1">
      <c r="A207" s="89"/>
      <c r="B207" s="85"/>
      <c r="C207" s="86"/>
      <c r="D207" s="29"/>
    </row>
    <row r="208" spans="1:4" s="26" customFormat="1" ht="11.25" customHeight="1" hidden="1">
      <c r="A208" s="89"/>
      <c r="B208" s="85"/>
      <c r="C208" s="86"/>
      <c r="D208" s="29"/>
    </row>
    <row r="209" spans="1:4" s="26" customFormat="1" ht="20.25" customHeight="1" hidden="1">
      <c r="A209" s="89"/>
      <c r="B209" s="85"/>
      <c r="C209" s="86"/>
      <c r="D209" s="29"/>
    </row>
    <row r="210" spans="1:4" s="26" customFormat="1" ht="21.75" customHeight="1" hidden="1">
      <c r="A210" s="89"/>
      <c r="B210" s="85"/>
      <c r="C210" s="86"/>
      <c r="D210" s="29"/>
    </row>
    <row r="211" spans="1:4" s="26" customFormat="1" ht="45.75" customHeight="1" hidden="1">
      <c r="A211" s="89"/>
      <c r="B211" s="87"/>
      <c r="C211" s="87"/>
      <c r="D211" s="29"/>
    </row>
    <row r="212" spans="1:7" s="26" customFormat="1" ht="18.7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122</v>
      </c>
      <c r="C213" s="84"/>
      <c r="D213" s="29">
        <v>66012</v>
      </c>
      <c r="G213" s="28"/>
    </row>
    <row r="214" spans="1:4" s="26" customFormat="1" ht="22.5" customHeight="1">
      <c r="A214" s="89"/>
      <c r="B214" s="84" t="s">
        <v>123</v>
      </c>
      <c r="C214" s="84"/>
      <c r="D214" s="29">
        <v>1977</v>
      </c>
    </row>
    <row r="215" spans="1:4" s="26" customFormat="1" ht="29.25" customHeight="1" hidden="1">
      <c r="A215" s="89"/>
      <c r="B215" s="84"/>
      <c r="C215" s="84"/>
      <c r="D215" s="29"/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60" customHeight="1">
      <c r="A229" s="90"/>
      <c r="B229" s="95" t="s">
        <v>89</v>
      </c>
      <c r="C229" s="95"/>
      <c r="D229" s="50">
        <f>SUM(D213:D228)</f>
        <v>67989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34.5" customHeight="1" hidden="1">
      <c r="A240" s="88" t="s">
        <v>0</v>
      </c>
      <c r="B240" s="84"/>
      <c r="C240" s="84"/>
      <c r="D240" s="41"/>
    </row>
    <row r="241" spans="1:4" s="26" customFormat="1" ht="30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>
      <c r="A246" s="96"/>
      <c r="B246" s="91" t="s">
        <v>132</v>
      </c>
      <c r="C246" s="92"/>
      <c r="D246" s="29">
        <v>100</v>
      </c>
    </row>
    <row r="247" spans="1:4" s="26" customFormat="1" ht="36" customHeight="1">
      <c r="A247" s="96"/>
      <c r="B247" s="91" t="s">
        <v>133</v>
      </c>
      <c r="C247" s="92"/>
      <c r="D247" s="29">
        <v>300</v>
      </c>
    </row>
    <row r="248" spans="1:8" s="26" customFormat="1" ht="58.5" customHeight="1">
      <c r="A248" s="97"/>
      <c r="B248" s="95" t="s">
        <v>89</v>
      </c>
      <c r="C248" s="95"/>
      <c r="D248" s="50">
        <f>SUM(D240:D247)</f>
        <v>400</v>
      </c>
      <c r="F248" s="28"/>
      <c r="G248" s="28"/>
      <c r="H248" s="28"/>
    </row>
    <row r="249" spans="1:4" s="26" customFormat="1" ht="2.25" customHeight="1" hidden="1">
      <c r="A249" s="88" t="s">
        <v>92</v>
      </c>
      <c r="B249" s="84"/>
      <c r="C249" s="84"/>
      <c r="D249" s="29"/>
    </row>
    <row r="250" spans="1:4" s="26" customFormat="1" ht="27.75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48" customHeight="1" hidden="1">
      <c r="A254" s="89"/>
      <c r="B254" s="84"/>
      <c r="C254" s="98"/>
      <c r="D254" s="29"/>
    </row>
    <row r="255" spans="1:4" s="26" customFormat="1" ht="48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42.7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>
      <c r="A262" s="88" t="s">
        <v>45</v>
      </c>
      <c r="B262" s="91" t="s">
        <v>125</v>
      </c>
      <c r="C262" s="92"/>
      <c r="D262" s="29">
        <v>600</v>
      </c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50.25" customHeight="1">
      <c r="A267" s="90"/>
      <c r="B267" s="95" t="s">
        <v>89</v>
      </c>
      <c r="C267" s="95"/>
      <c r="D267" s="50">
        <f>SUM(D262:D266)</f>
        <v>600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43.5" customHeight="1">
      <c r="A308" s="88" t="s">
        <v>12</v>
      </c>
      <c r="B308" s="87" t="s">
        <v>128</v>
      </c>
      <c r="C308" s="87"/>
      <c r="D308" s="60">
        <v>49028.65</v>
      </c>
    </row>
    <row r="309" spans="1:4" s="26" customFormat="1" ht="24" customHeight="1">
      <c r="A309" s="89"/>
      <c r="B309" s="84" t="s">
        <v>129</v>
      </c>
      <c r="C309" s="84"/>
      <c r="D309" s="72">
        <v>68556.01</v>
      </c>
    </row>
    <row r="310" spans="1:4" s="26" customFormat="1" ht="24" customHeight="1">
      <c r="A310" s="89"/>
      <c r="B310" s="87" t="s">
        <v>130</v>
      </c>
      <c r="C310" s="87"/>
      <c r="D310" s="72">
        <v>445.5</v>
      </c>
    </row>
    <row r="311" spans="1:4" s="26" customFormat="1" ht="24" customHeight="1">
      <c r="A311" s="89"/>
      <c r="B311" s="84" t="s">
        <v>131</v>
      </c>
      <c r="C311" s="84"/>
      <c r="D311" s="29">
        <v>2266</v>
      </c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>
      <c r="A315" s="43"/>
      <c r="B315" s="93" t="s">
        <v>89</v>
      </c>
      <c r="C315" s="94"/>
      <c r="D315" s="50">
        <f>SUM(D308:D314)</f>
        <v>120296.16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791332.3400000001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1060000</v>
      </c>
      <c r="E317" s="27"/>
      <c r="G317" s="28"/>
    </row>
    <row r="318" spans="1:7" s="26" customFormat="1" ht="33.75" customHeight="1">
      <c r="A318" s="43" t="s">
        <v>134</v>
      </c>
      <c r="B318" s="84" t="s">
        <v>135</v>
      </c>
      <c r="C318" s="84"/>
      <c r="D318" s="69">
        <v>1060000</v>
      </c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1851332.34</v>
      </c>
      <c r="F331" s="28"/>
      <c r="G331" s="28"/>
    </row>
    <row r="332" spans="1:4" s="26" customFormat="1" ht="11.25" customHeight="1">
      <c r="A332" s="43"/>
      <c r="B332" s="106"/>
      <c r="C332" s="105"/>
      <c r="D332" s="21"/>
    </row>
    <row r="333" spans="1:4" s="26" customFormat="1" ht="8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41624336.489999995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>
      <c r="A346" s="56"/>
      <c r="B346" s="101"/>
      <c r="C346" s="102"/>
      <c r="D346" s="57"/>
    </row>
    <row r="347" spans="1:4" ht="24.75" customHeight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</sheetData>
  <sheetProtection password="CE20" sheet="1"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8:C298"/>
    <mergeCell ref="B299:C299"/>
    <mergeCell ref="B300:C300"/>
    <mergeCell ref="B301:C301"/>
    <mergeCell ref="B302:C302"/>
    <mergeCell ref="B285:C285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315:C315"/>
    <mergeCell ref="B316:C316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42:C342"/>
    <mergeCell ref="B333:C333"/>
    <mergeCell ref="B334:C334"/>
    <mergeCell ref="B335:C335"/>
    <mergeCell ref="B336:C336"/>
    <mergeCell ref="A337:A343"/>
    <mergeCell ref="B337:C337"/>
    <mergeCell ref="B343:C343"/>
    <mergeCell ref="B346:C346"/>
    <mergeCell ref="B347:C347"/>
    <mergeCell ref="B348:C348"/>
    <mergeCell ref="B351:C351"/>
    <mergeCell ref="B352:C352"/>
    <mergeCell ref="D337:E337"/>
    <mergeCell ref="B338:C338"/>
    <mergeCell ref="B339:C339"/>
    <mergeCell ref="B340:C340"/>
    <mergeCell ref="B341:C34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2" r:id="rId1"/>
  <rowBreaks count="2" manualBreakCount="2">
    <brk id="308" max="3" man="1"/>
    <brk id="3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2022-08-02T06:13:14Z</dcterms:modified>
  <cp:category/>
  <cp:version/>
  <cp:contentType/>
  <cp:contentStatus/>
</cp:coreProperties>
</file>